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PORTAL DA TRANSPARÊNCIA" sheetId="1" r:id="rId1"/>
  </sheets>
  <definedNames/>
  <calcPr fullCalcOnLoad="1"/>
</workbook>
</file>

<file path=xl/sharedStrings.xml><?xml version="1.0" encoding="utf-8"?>
<sst xmlns="http://schemas.openxmlformats.org/spreadsheetml/2006/main" count="345" uniqueCount="163">
  <si>
    <t>CÍCERO ARAÚJO PITOMBO</t>
  </si>
  <si>
    <t>PRESIDENTE DO CRMV-RJ</t>
  </si>
  <si>
    <t>SÃO PAULO - SP</t>
  </si>
  <si>
    <t>18/01/2017 a 20/01/2017</t>
  </si>
  <si>
    <t>REPRESENTAR O CRMV-RJ NA POSSE DA DIRETORIA EXECUTIVA E CONSELHEIROS DO CRMV-SP.</t>
  </si>
  <si>
    <t>25/01/2017 a 26/01/2017</t>
  </si>
  <si>
    <t>REPRESENTAR O CRMV-RJ NA POSSE DA DIRETORIA EXECUTIVA E CONSELHEIROS DO CRMV-AM.</t>
  </si>
  <si>
    <t>IRINEU MACHADO BENEVIDES FILHO</t>
  </si>
  <si>
    <t>SECRETÁRIO GERAL</t>
  </si>
  <si>
    <t>JABOTIANA - SE</t>
  </si>
  <si>
    <t>18/01/2017 a 21/01/2017</t>
  </si>
  <si>
    <t>REPRESENTAR O CRMV-RJ NO XII SIMPÓSIO DE RESPONSABILIDADE TÉCNICA.</t>
  </si>
  <si>
    <t>MACEIÓ - AL</t>
  </si>
  <si>
    <t>15/02/2017 a 18/02/2017</t>
  </si>
  <si>
    <t>REPRESENTAR O CRMV-RJ NA POSSE DA DIRETORIA EXECUTIVA E CONSELHEIROS DO CRMV-AL E REUNIÃO COM TODOS OS CONSELHOS, QUANDO HAVERÁ DISCUSSÃO SOBRE OS PROCESSOS ELEITORAIS DOS CRMVS E LEGISLAÇÃO VIGENTE.</t>
  </si>
  <si>
    <t>NATHALIA RHENIUS MADALENA</t>
  </si>
  <si>
    <t>CHEFE DO SETOR DE FISCALIZAÇÃO</t>
  </si>
  <si>
    <t>GOIÂNIA - GO</t>
  </si>
  <si>
    <t>06/03/2017 a 10/03/2017</t>
  </si>
  <si>
    <t>PARTICIPAR DO I SEMINÁRIO DE FISCALIZAÇÃO DO SISTEMA DO CFMV/CRMVS, EM GOIÂNIA.</t>
  </si>
  <si>
    <t>VALERIA CHRISTINA MAGALHÃES TEIXEIRA</t>
  </si>
  <si>
    <t>CONSELHEIRA</t>
  </si>
  <si>
    <t>MARCELLA ESDRAS LEITE DE CARVALHO RODRIGUES</t>
  </si>
  <si>
    <t>AGENTE DE FISCALIZAÇÃO</t>
  </si>
  <si>
    <t>CICERO ARAUJO PITOMBO</t>
  </si>
  <si>
    <t>PERINÓPOLIS -GO</t>
  </si>
  <si>
    <t>02/04/2017 a 07/04/2017</t>
  </si>
  <si>
    <t>REPRESENTAR O CRMV-RJ NO SEMINÁRIO INTERNACIONAL E 44 REUNIÃO ORDINÁRIA DA COMISSÃO SUL-AMERICANA PARA LUTA CONTRA FEBRE AFTOSA.</t>
  </si>
  <si>
    <t>LUIS EDUARDO RIBEIRO DA CUNHA</t>
  </si>
  <si>
    <t>CONSELHEIRO</t>
  </si>
  <si>
    <t>PORTO ALEGRE - RS</t>
  </si>
  <si>
    <t>17/04/2017 a 21/04/2017</t>
  </si>
  <si>
    <t>REPRESENTAR O CRMV-RJ NO IV CONGRESSO BRASILEIRO DE BIOÉTICA E BEM-ESTAR ANIMAL.</t>
  </si>
  <si>
    <t>26/03/2017 a 27/03/2017</t>
  </si>
  <si>
    <t>PARA REPRESENTAR O CRMV-RJ NA PARTICIPAÇÃO DE REUNIÃO ADMINISTRATIVA NO CRMV-SP.</t>
  </si>
  <si>
    <t>DANIELE MEDEIROS NOVELLINO</t>
  </si>
  <si>
    <t>FORTALEZA</t>
  </si>
  <si>
    <t xml:space="preserve">25/04/2017 a 29/04/2017 </t>
  </si>
  <si>
    <t>REPRESENTAR O CRMV-RJ NO VIII CONGRESSO LATINO-AMERICANO E XIV CONGRESSO BRASILEIRO DE HIGIENISTA DE ALIMENTOS EM FORTALEZA.</t>
  </si>
  <si>
    <t>ISMAR ARAÚJO DE MORAES</t>
  </si>
  <si>
    <t>LEILA GATTI SOBREIRO</t>
  </si>
  <si>
    <t>COLABORADORA EVENTUAL</t>
  </si>
  <si>
    <t>BRASÍLIA - DF</t>
  </si>
  <si>
    <t>02/04/2017 a 04/04/2017</t>
  </si>
  <si>
    <t>REPRESENTAR O CRMV-RJ NO I FORUM DAS COMISSÃO NACIONAL E REGIONAL DE EDUCÇÃO DA MEDICINA VETERINÁRIA DO SISTEMA DE CFMV/CRMVS.</t>
  </si>
  <si>
    <t>MARCELO HAUAJI DE SA PACHECO</t>
  </si>
  <si>
    <t>VICE PRESIDENTE</t>
  </si>
  <si>
    <t>PAULO CESAR AMARAL RIBEIRO DA SILVA</t>
  </si>
  <si>
    <t>CONSELHEIRO SUPLENTE</t>
  </si>
  <si>
    <t>SÉRGIO HENRIQUE EMERICK</t>
  </si>
  <si>
    <t>TESOUREIRO</t>
  </si>
  <si>
    <t>WALKER NUNES CHAGAS</t>
  </si>
  <si>
    <t>COLABORADOR EVENTUAL</t>
  </si>
  <si>
    <t>REPRESENTAR O CRMV-RJ NO I FORUM DAS COMISSÃO NACIONAL E REGIONAL DE EDUCAÇÃO DA MEDICINA VETERINÁRIA DO SISTEMA DE CFMV/CRMVS.</t>
  </si>
  <si>
    <t>FELIPE D' AZEREDO TORRES</t>
  </si>
  <si>
    <t>RIO DE JANEIRO - RJ</t>
  </si>
  <si>
    <t>10/05/2017 a 12/05/2017</t>
  </si>
  <si>
    <t>PROFERIR PALESTRA NO I ENCONTRO FLUMINENSE DE MEDICINA DE ANIMAIS SELVAGENS, REALIZADA NO AUDITÓRIO DO CRMV-RJ.</t>
  </si>
  <si>
    <t>OLINDA - PE</t>
  </si>
  <si>
    <t>02/05/2017 a 03/05/2017</t>
  </si>
  <si>
    <t>REPRESENTAR O CRMV-RJ NA CERIMÔNIA OFICIAL DE ABERTURA DO 38° CONGRESSO BRASILEIRO DA ANCLIVEPA EM OLINDA/PE.</t>
  </si>
  <si>
    <t xml:space="preserve">02/05/2017 a 06/05/2017 </t>
  </si>
  <si>
    <t>CARLA SIMONE PEREIRA DE PAULA</t>
  </si>
  <si>
    <t xml:space="preserve">CHEFE DO SETOR DE TESOURARIA </t>
  </si>
  <si>
    <t>PARTICIPAR DO III ENCONTRO DE USUÁRIOS DO SISCAD NO CFMV.</t>
  </si>
  <si>
    <t>ELIO SILVA DO CARMO JUNIOR</t>
  </si>
  <si>
    <t>CHEFE DO SETOR DE INFORMAÇÃO</t>
  </si>
  <si>
    <t>05/06/2017 a 06/06/2017</t>
  </si>
  <si>
    <t>REPRESENTAÇÃO DA PRESIDÊNCIA NA REUNIÃO ADMINISTRATIVA DOS CRMS E NA SEDE DO CRMV-SP.</t>
  </si>
  <si>
    <t>04/06/2017 a 06/06/2017</t>
  </si>
  <si>
    <t>REPRESENTAÇÃO NO XXIII SEMINÁRIO NACIONAL DE EDUCAÇÃO DA MEDICINA EM BRASÍLIA/DF.</t>
  </si>
  <si>
    <t>04/06/2017 a 07/06/2017</t>
  </si>
  <si>
    <t>CONVITE DO CFMV PARA O XXIII SEMINÁRIO NACIONAL DE EDUCAÇÃO DA MED. VET.</t>
  </si>
  <si>
    <t>ANDRE SIQUEIRA GONÇALVES</t>
  </si>
  <si>
    <t>ASSESSOR DA PRESIDÊNCIA</t>
  </si>
  <si>
    <t>PARTICIPAÇÃO DA CÂMARA NACIONAL DE PRESIDENTES DO SISTEMA CFMV/CRMVS.</t>
  </si>
  <si>
    <t>FRANCISCO ANILTON ALVES ARAUJO</t>
  </si>
  <si>
    <t>PALESTRAR NO EVENTO PROGRAMA DO MÉDICO VETERINÁRIO - VALOR VETERINÁRIO, NO DIA 12/07/2017 NO CENTRO DE CONVENÇÃO SUL AMÉRICA.</t>
  </si>
  <si>
    <t>JOSE RENATO JUNQUEIRA BORGES</t>
  </si>
  <si>
    <t>KARINA PAES BURGER</t>
  </si>
  <si>
    <t>PERCY INFANTE HATSCHBACH</t>
  </si>
  <si>
    <t>VALENTIM ARABICANO GHELLER</t>
  </si>
  <si>
    <t>PARTICIPAR DA REUNIÃO DE ADVOGADOS DO SISTEMA CFMV/CRMVS, NA SEDE DO CFMV.</t>
  </si>
  <si>
    <t>ARISTEU PESSANHA GONÇALVES</t>
  </si>
  <si>
    <t>REPRESENTAR O CRMV-RJ NA CERIMÔNIA DE POSSE DA PRIMEIRA DIRETORIA EXECUTIVA E CONSELHEIRO FISCAL DA ASSOCIAÇÃO BRASILEIRA DOS HOSPITAIS VETERINÁRIOS (ABHV).</t>
  </si>
  <si>
    <t>REPRESENTAR O CRMV-RJ NO XII CONGRESSO BRASILEIRO DE BUIATRIA.</t>
  </si>
  <si>
    <t>NATAL - RN</t>
  </si>
  <si>
    <t>PARTICIPAR DA SOLENIDADE DA POSSE DA DIRETORIA E CONSELHOS DA GESTÃO ADMINISTRATIVA 2017/2020, EM NATAL/RN.</t>
  </si>
  <si>
    <t>REPRESENTAR O CRMV-RJ NA POSSE DE PRIMEIRA DIRETORIA EXECUTIVA E CONSELHOS FISCAIS DA ABHV.</t>
  </si>
  <si>
    <t>REPRESENTAR O CRMV-RJ NA INAUGURAÇÃO DA NOVA SEDE DO CONSELHO REGIONAL DE MEDICINA VETERINÁRIA DE MATO GROSSO.</t>
  </si>
  <si>
    <t>DANIEL DA SILVA BRILHANTE</t>
  </si>
  <si>
    <t>CEARÁ</t>
  </si>
  <si>
    <t>10/08/2017 a 11/08/2017</t>
  </si>
  <si>
    <t>PARTICIPAR DE REUNIÃO DA COMISSÃO DE ENSINO DA MEDICINA VETERINÁRIA E COM A DIRETORIA DA FACULDADE DE VETERINÁRIA DO CEARÁ.</t>
  </si>
  <si>
    <t>MARIO FELIPE ALVAREZ BALARO</t>
  </si>
  <si>
    <t>15/08/2017 a 17/08/2017</t>
  </si>
  <si>
    <t>REPRESENTAR O CRMV-RJ NO CONGRESSO PET SOUTH AMÉRICA - FEIRA INTERNACIONAL DE PRODUTOS E SERVIÇOS PARA LINHA PET E VETERINÁRIA, EM SÃO PAULO.</t>
  </si>
  <si>
    <t>21/08/2017 a 23/08/2017</t>
  </si>
  <si>
    <t>PARA REPRESENTAR NA REUNIÃO ADMINISTRATIVA E PALESTRAR NO CRMV-AP.</t>
  </si>
  <si>
    <t>26/08/2017 a 03/09/2017</t>
  </si>
  <si>
    <t>REPRESENTAR O CRMV-RJ NA 40º EXPOSIÇÃO INTERNACIOANL DE ANIMAIS, MÁQUINAS, IMPLEMENTOS E PRODUTOS AGROPECUÁRIOS.</t>
  </si>
  <si>
    <t xml:space="preserve">CONSELHEIRO </t>
  </si>
  <si>
    <t>REPRESENTAR O CRMV-RJ COMO DELEGADOS ELEITORAIS NA ELEIÇÃO DO CFMV EM BRASÍLIA.</t>
  </si>
  <si>
    <t>REPRESENTAR O CRMV-RJ NO VII FÓRUM DAS COMISSÕES NACIONAL R REGIONAIS DE SAÚDE PÚBLICA VETERINÁRIA DO SISTEMA CFMV/CRMVS.</t>
  </si>
  <si>
    <t>SANDRA MARIA GOMES THOME</t>
  </si>
  <si>
    <t>NOME</t>
  </si>
  <si>
    <t>CARGO</t>
  </si>
  <si>
    <t>LOCAL</t>
  </si>
  <si>
    <t>PERÍODO</t>
  </si>
  <si>
    <t>VALOR</t>
  </si>
  <si>
    <t>FINALIDADE</t>
  </si>
  <si>
    <t/>
  </si>
  <si>
    <t>PARTICIPAR DA ELEIÇÃO NO CFMV.</t>
  </si>
  <si>
    <t>26/08/2017 a 31/08/2017</t>
  </si>
  <si>
    <t>/09/2017 a 02/09/2017</t>
  </si>
  <si>
    <t>31/08/2017 a 02/09/2017</t>
  </si>
  <si>
    <t>MACAPÁ - AP</t>
  </si>
  <si>
    <t>16/08/2017 a 17/08/2017</t>
  </si>
  <si>
    <t>17/07/2017 a 18/07/2017</t>
  </si>
  <si>
    <t xml:space="preserve">ASSESSOR JURÍDICO </t>
  </si>
  <si>
    <t>18/08/2017 a 18/08/2017</t>
  </si>
  <si>
    <t>17/07/2017 a 19/07/2017</t>
  </si>
  <si>
    <t>11/09/2017 a 15/09/2017</t>
  </si>
  <si>
    <t>11/08/2017 a 15/08/2017</t>
  </si>
  <si>
    <t>18/08/2017 a 19/08/2017</t>
  </si>
  <si>
    <t>CUIANÁ - MT</t>
  </si>
  <si>
    <t>FOZ DO IGUAÇU - PR</t>
  </si>
  <si>
    <t>12/07/2017  a 13/07/2017</t>
  </si>
  <si>
    <t>10/07/2017 a 13/07/2017</t>
  </si>
  <si>
    <t>11/07/2017 12/07/2017</t>
  </si>
  <si>
    <t>11/07/2017 a 13/07/2017</t>
  </si>
  <si>
    <t>18/09/2017 a 22/09/2017</t>
  </si>
  <si>
    <t>29/06/2016 a 30/06/2016</t>
  </si>
  <si>
    <t>28/06/2016 a 01/07/2016</t>
  </si>
  <si>
    <t>07/05/2017 a 09/05/2017</t>
  </si>
  <si>
    <t>14/05/2017 a 21/05/2017</t>
  </si>
  <si>
    <t>REPRESENTAR O CRMV-RJ NO WORLDLEISH-6.</t>
  </si>
  <si>
    <t>TOLEDO - ESPANHA</t>
  </si>
  <si>
    <t>ROMULO CEZAR SPINELLI RIBEIRO DE MIRANDA</t>
  </si>
  <si>
    <t>PAULO HENRIQUE PEREIRA DE MORAES</t>
  </si>
  <si>
    <t>ANDRE BOHRER MARQUES</t>
  </si>
  <si>
    <t>ZAMIR MARTINS</t>
  </si>
  <si>
    <t>02/10/2017 A 05/10/2017</t>
  </si>
  <si>
    <t>BRASÍLIA/DF</t>
  </si>
  <si>
    <t>REPRESENTAR O CRMV-RJ NO I FÓRUM DAS COMISSÕES NACIONAL E REGIONAIS DE ALIMENTOS DO SISTEMA CFMV/CRMVs.</t>
  </si>
  <si>
    <t>19/09/2017 a 20/09/2017</t>
  </si>
  <si>
    <t>REPRESENTAR O CRMV-RJ NA REUNIÃO COM O DEPUTADO FEDERAL ONYX LONRENZONI NO DIA 19/09/2017.</t>
  </si>
  <si>
    <t>06/11/2017 a 08/11/2017</t>
  </si>
  <si>
    <t>REPRESENTAR O CRMV-RJ NO II FÓRUM DAS COMISSÕES NACIONAL E REGIONAIS DE ANIMAIS SELVAGENS DO SISTEMA CFMV/CRMVs.</t>
  </si>
  <si>
    <t>24/10/2017 a 26/10/2017</t>
  </si>
  <si>
    <t>REPRESENTAR O CRMV-RJ NO II FÓRUM DAS COMISSÕES NACIONAL E REGIONAIS DE MEIO AMBIENTE DO SISTEMA CFMV/CRMVs.</t>
  </si>
  <si>
    <t>23/11/2017 a 24/11/2017</t>
  </si>
  <si>
    <t>REPRESENTAR O CRMV-RJ NO XI ENCONTRO DE ASSESSORES JURÍDICOS DO SISTEMA CFMV/CRMVs.</t>
  </si>
  <si>
    <t>CRMV-SC</t>
  </si>
  <si>
    <t>REPRESENTAR O CRMV-RJ NA SOLENIDADE DE POSSE DOS CONSELHEIROS DO CRMV-SC.</t>
  </si>
  <si>
    <t>CRMV-RS</t>
  </si>
  <si>
    <t>REPRESENTAR O CRMV-RJ NA POSSE DOS CONSELHEIROS DO CRMV-RS, EM PORTO ALEGRE/RS.</t>
  </si>
  <si>
    <t>04/12/2017 a 08/12/2017</t>
  </si>
  <si>
    <t>BELÉM/PA</t>
  </si>
  <si>
    <t>REPRESENTAR O CRMV-RJ NO V ENCONTRO NACIONAL DE DEFESA ANIMAL-ENDESA.</t>
  </si>
  <si>
    <t>04/12/2017 a 09/12/2017</t>
  </si>
  <si>
    <t xml:space="preserve">REPRESENTAR O CRMV-RJ NA SOLENIDADE DE POSSE DOS DIRETORES E CONSELHEIROS DO CFMV. 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</si>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</sst>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0"/>
      <name val="Arial"/>
      <family val="0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Fill="1" applyBorder="1" applyAlignment="1" applyProtection="1">
      <alignment vertical="center" wrapText="1" shrinkToFit="1"/>
      <protection/>
    </xf>
    <xf numFmtId="0" fontId="41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16" fontId="2" fillId="33" borderId="10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2" fillId="33" borderId="10" xfId="0" applyNumberFormat="1" applyFont="1" applyFill="1" applyBorder="1" applyAlignment="1" applyProtection="1">
      <alignment horizontal="left" vertical="center" wrapText="1" shrinkToFit="1"/>
      <protection/>
    </xf>
    <xf numFmtId="14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/>
    </xf>
    <xf numFmtId="44" fontId="2" fillId="33" borderId="10" xfId="45" applyFont="1" applyFill="1" applyBorder="1" applyAlignment="1">
      <alignment/>
    </xf>
    <xf numFmtId="44" fontId="2" fillId="0" borderId="10" xfId="45" applyFont="1" applyBorder="1" applyAlignment="1">
      <alignment/>
    </xf>
    <xf numFmtId="44" fontId="2" fillId="0" borderId="10" xfId="45" applyFont="1" applyFill="1" applyBorder="1" applyAlignment="1">
      <alignment/>
    </xf>
    <xf numFmtId="44" fontId="0" fillId="0" borderId="0" xfId="45" applyFont="1" applyAlignment="1">
      <alignment/>
    </xf>
    <xf numFmtId="0" fontId="2" fillId="0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4" fontId="0" fillId="0" borderId="12" xfId="0" applyNumberFormat="1" applyFont="1" applyBorder="1" applyAlignment="1">
      <alignment/>
    </xf>
    <xf numFmtId="44" fontId="2" fillId="0" borderId="12" xfId="45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42" fillId="34" borderId="10" xfId="49" applyFont="1" applyFill="1" applyBorder="1" applyAlignment="1">
      <alignment horizontal="center" vertical="center"/>
      <protection/>
    </xf>
    <xf numFmtId="44" fontId="42" fillId="34" borderId="10" xfId="45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35" borderId="13" xfId="0" applyFont="1" applyFill="1" applyBorder="1" applyAlignment="1">
      <alignment/>
    </xf>
    <xf numFmtId="0" fontId="44" fillId="35" borderId="14" xfId="0" applyFont="1" applyFill="1" applyBorder="1" applyAlignment="1">
      <alignment/>
    </xf>
    <xf numFmtId="0" fontId="44" fillId="35" borderId="14" xfId="0" applyFont="1" applyFill="1" applyBorder="1" applyAlignment="1">
      <alignment horizontal="center"/>
    </xf>
    <xf numFmtId="44" fontId="44" fillId="35" borderId="14" xfId="45" applyFont="1" applyFill="1" applyBorder="1" applyAlignment="1">
      <alignment/>
    </xf>
    <xf numFmtId="0" fontId="44" fillId="35" borderId="15" xfId="0" applyFont="1" applyFill="1" applyBorder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Plan1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49">
      <selection activeCell="A78" sqref="A78"/>
    </sheetView>
  </sheetViews>
  <sheetFormatPr defaultColWidth="9.140625" defaultRowHeight="15"/>
  <cols>
    <col min="1" max="1" width="45.8515625" style="1" bestFit="1" customWidth="1"/>
    <col min="2" max="2" width="31.7109375" style="1" bestFit="1" customWidth="1"/>
    <col min="3" max="3" width="18.28125" style="1" bestFit="1" customWidth="1"/>
    <col min="4" max="4" width="23.00390625" style="1" bestFit="1" customWidth="1"/>
    <col min="5" max="5" width="19.140625" style="22" bestFit="1" customWidth="1"/>
    <col min="6" max="6" width="191.7109375" style="1" bestFit="1" customWidth="1"/>
    <col min="7" max="16384" width="9.140625" style="1" customWidth="1"/>
  </cols>
  <sheetData>
    <row r="1" spans="1:6" s="30" customFormat="1" ht="15.75">
      <c r="A1" s="28" t="s">
        <v>105</v>
      </c>
      <c r="B1" s="28" t="s">
        <v>106</v>
      </c>
      <c r="C1" s="28" t="s">
        <v>107</v>
      </c>
      <c r="D1" s="28" t="s">
        <v>108</v>
      </c>
      <c r="E1" s="29" t="s">
        <v>109</v>
      </c>
      <c r="F1" s="29" t="s">
        <v>110</v>
      </c>
    </row>
    <row r="2" spans="1:6" ht="15">
      <c r="A2" s="2" t="s">
        <v>0</v>
      </c>
      <c r="B2" s="2" t="s">
        <v>1</v>
      </c>
      <c r="C2" s="3" t="s">
        <v>2</v>
      </c>
      <c r="D2" s="4" t="s">
        <v>3</v>
      </c>
      <c r="E2" s="19">
        <v>433.17</v>
      </c>
      <c r="F2" s="5" t="s">
        <v>4</v>
      </c>
    </row>
    <row r="3" spans="1:6" ht="15">
      <c r="A3" s="2" t="s">
        <v>0</v>
      </c>
      <c r="B3" s="2" t="s">
        <v>1</v>
      </c>
      <c r="C3" s="3" t="s">
        <v>2</v>
      </c>
      <c r="D3" s="4" t="s">
        <v>5</v>
      </c>
      <c r="E3" s="19">
        <v>1727.31</v>
      </c>
      <c r="F3" s="5" t="s">
        <v>6</v>
      </c>
    </row>
    <row r="4" spans="1:6" ht="15">
      <c r="A4" s="6" t="s">
        <v>7</v>
      </c>
      <c r="B4" s="2" t="s">
        <v>8</v>
      </c>
      <c r="C4" s="6" t="s">
        <v>9</v>
      </c>
      <c r="D4" s="6" t="s">
        <v>10</v>
      </c>
      <c r="E4" s="20">
        <v>929.38</v>
      </c>
      <c r="F4" s="7" t="s">
        <v>11</v>
      </c>
    </row>
    <row r="5" spans="1:6" ht="25.5">
      <c r="A5" s="2" t="s">
        <v>0</v>
      </c>
      <c r="B5" s="2" t="s">
        <v>1</v>
      </c>
      <c r="C5" s="4" t="s">
        <v>12</v>
      </c>
      <c r="D5" s="4" t="s">
        <v>13</v>
      </c>
      <c r="E5" s="20">
        <v>1573.3</v>
      </c>
      <c r="F5" s="8" t="s">
        <v>14</v>
      </c>
    </row>
    <row r="6" spans="1:6" ht="15">
      <c r="A6" s="6" t="s">
        <v>15</v>
      </c>
      <c r="B6" s="6" t="s">
        <v>16</v>
      </c>
      <c r="C6" s="4" t="s">
        <v>17</v>
      </c>
      <c r="D6" s="4" t="s">
        <v>18</v>
      </c>
      <c r="E6" s="20">
        <v>735.6</v>
      </c>
      <c r="F6" s="9" t="s">
        <v>19</v>
      </c>
    </row>
    <row r="7" spans="1:6" ht="15">
      <c r="A7" s="6" t="s">
        <v>20</v>
      </c>
      <c r="B7" s="6" t="s">
        <v>21</v>
      </c>
      <c r="C7" s="4" t="s">
        <v>17</v>
      </c>
      <c r="D7" s="4" t="s">
        <v>18</v>
      </c>
      <c r="E7" s="20">
        <v>735.6</v>
      </c>
      <c r="F7" s="9" t="s">
        <v>19</v>
      </c>
    </row>
    <row r="8" spans="1:6" ht="15">
      <c r="A8" s="6" t="s">
        <v>22</v>
      </c>
      <c r="B8" s="6" t="s">
        <v>23</v>
      </c>
      <c r="C8" s="4" t="s">
        <v>17</v>
      </c>
      <c r="D8" s="4" t="s">
        <v>18</v>
      </c>
      <c r="E8" s="20">
        <v>849.6</v>
      </c>
      <c r="F8" s="9" t="s">
        <v>19</v>
      </c>
    </row>
    <row r="9" spans="1:6" ht="15">
      <c r="A9" s="6" t="s">
        <v>24</v>
      </c>
      <c r="B9" s="2" t="s">
        <v>1</v>
      </c>
      <c r="C9" s="4" t="s">
        <v>25</v>
      </c>
      <c r="D9" s="4" t="s">
        <v>26</v>
      </c>
      <c r="E9" s="20">
        <v>766.41</v>
      </c>
      <c r="F9" s="9" t="s">
        <v>27</v>
      </c>
    </row>
    <row r="10" spans="1:6" ht="15">
      <c r="A10" s="6" t="s">
        <v>7</v>
      </c>
      <c r="B10" s="2" t="s">
        <v>8</v>
      </c>
      <c r="C10" s="4" t="s">
        <v>25</v>
      </c>
      <c r="D10" s="4" t="s">
        <v>26</v>
      </c>
      <c r="E10" s="20">
        <v>766.41</v>
      </c>
      <c r="F10" s="9" t="s">
        <v>27</v>
      </c>
    </row>
    <row r="11" spans="1:6" ht="15">
      <c r="A11" s="6" t="s">
        <v>28</v>
      </c>
      <c r="B11" s="6" t="s">
        <v>29</v>
      </c>
      <c r="C11" s="6" t="s">
        <v>30</v>
      </c>
      <c r="D11" s="6" t="s">
        <v>31</v>
      </c>
      <c r="E11" s="20">
        <v>571.52</v>
      </c>
      <c r="F11" s="9" t="s">
        <v>32</v>
      </c>
    </row>
    <row r="12" spans="1:6" ht="15">
      <c r="A12" s="6" t="s">
        <v>24</v>
      </c>
      <c r="B12" s="2" t="s">
        <v>1</v>
      </c>
      <c r="C12" s="6" t="s">
        <v>2</v>
      </c>
      <c r="D12" s="6" t="s">
        <v>33</v>
      </c>
      <c r="E12" s="20">
        <v>1233.7</v>
      </c>
      <c r="F12" s="9" t="s">
        <v>34</v>
      </c>
    </row>
    <row r="13" spans="1:6" ht="15">
      <c r="A13" s="6" t="s">
        <v>35</v>
      </c>
      <c r="B13" s="6" t="s">
        <v>21</v>
      </c>
      <c r="C13" s="6" t="s">
        <v>36</v>
      </c>
      <c r="D13" s="6" t="s">
        <v>37</v>
      </c>
      <c r="E13" s="20">
        <v>1030.34</v>
      </c>
      <c r="F13" s="9" t="s">
        <v>38</v>
      </c>
    </row>
    <row r="14" spans="1:6" ht="15">
      <c r="A14" s="6" t="s">
        <v>39</v>
      </c>
      <c r="B14" s="6" t="s">
        <v>29</v>
      </c>
      <c r="C14" s="6" t="s">
        <v>36</v>
      </c>
      <c r="D14" s="6" t="s">
        <v>37</v>
      </c>
      <c r="E14" s="20">
        <v>805.34</v>
      </c>
      <c r="F14" s="9" t="s">
        <v>38</v>
      </c>
    </row>
    <row r="15" spans="1:6" ht="15">
      <c r="A15" s="6" t="s">
        <v>40</v>
      </c>
      <c r="B15" s="6" t="s">
        <v>41</v>
      </c>
      <c r="C15" s="4" t="s">
        <v>42</v>
      </c>
      <c r="D15" s="4" t="s">
        <v>43</v>
      </c>
      <c r="E15" s="20">
        <v>820.68</v>
      </c>
      <c r="F15" s="9" t="s">
        <v>44</v>
      </c>
    </row>
    <row r="16" spans="1:6" ht="15">
      <c r="A16" s="6" t="s">
        <v>45</v>
      </c>
      <c r="B16" s="6" t="s">
        <v>46</v>
      </c>
      <c r="C16" s="6" t="s">
        <v>36</v>
      </c>
      <c r="D16" s="6" t="s">
        <v>37</v>
      </c>
      <c r="E16" s="20">
        <v>688.34</v>
      </c>
      <c r="F16" s="9" t="s">
        <v>38</v>
      </c>
    </row>
    <row r="17" spans="1:6" ht="15">
      <c r="A17" s="6" t="s">
        <v>47</v>
      </c>
      <c r="B17" s="2" t="s">
        <v>48</v>
      </c>
      <c r="C17" s="4" t="s">
        <v>42</v>
      </c>
      <c r="D17" s="4" t="s">
        <v>43</v>
      </c>
      <c r="E17" s="20">
        <v>820.68</v>
      </c>
      <c r="F17" s="9" t="s">
        <v>44</v>
      </c>
    </row>
    <row r="18" spans="1:6" ht="15">
      <c r="A18" s="2" t="s">
        <v>49</v>
      </c>
      <c r="B18" s="2" t="s">
        <v>50</v>
      </c>
      <c r="C18" s="4" t="s">
        <v>36</v>
      </c>
      <c r="D18" s="6" t="s">
        <v>37</v>
      </c>
      <c r="E18" s="20">
        <v>1030.34</v>
      </c>
      <c r="F18" s="9" t="s">
        <v>38</v>
      </c>
    </row>
    <row r="19" spans="1:6" ht="15">
      <c r="A19" s="6" t="s">
        <v>51</v>
      </c>
      <c r="B19" s="4" t="s">
        <v>52</v>
      </c>
      <c r="C19" s="4" t="s">
        <v>42</v>
      </c>
      <c r="D19" s="4" t="s">
        <v>43</v>
      </c>
      <c r="E19" s="20">
        <v>820.68</v>
      </c>
      <c r="F19" s="9" t="s">
        <v>53</v>
      </c>
    </row>
    <row r="20" spans="1:6" ht="15">
      <c r="A20" s="6" t="s">
        <v>24</v>
      </c>
      <c r="B20" s="2" t="s">
        <v>1</v>
      </c>
      <c r="C20" s="4" t="s">
        <v>137</v>
      </c>
      <c r="D20" s="4" t="s">
        <v>135</v>
      </c>
      <c r="E20" s="19">
        <f>2601.28+3701.38</f>
        <v>6302.66</v>
      </c>
      <c r="F20" s="4" t="s">
        <v>136</v>
      </c>
    </row>
    <row r="21" spans="1:6" ht="15">
      <c r="A21" s="6" t="s">
        <v>54</v>
      </c>
      <c r="B21" s="6" t="s">
        <v>52</v>
      </c>
      <c r="C21" s="6" t="s">
        <v>55</v>
      </c>
      <c r="D21" s="6" t="s">
        <v>56</v>
      </c>
      <c r="E21" s="20">
        <v>317.24</v>
      </c>
      <c r="F21" s="9" t="s">
        <v>57</v>
      </c>
    </row>
    <row r="22" spans="1:6" ht="15">
      <c r="A22" s="6" t="s">
        <v>24</v>
      </c>
      <c r="B22" s="2" t="s">
        <v>1</v>
      </c>
      <c r="C22" s="6" t="s">
        <v>58</v>
      </c>
      <c r="D22" s="4" t="s">
        <v>59</v>
      </c>
      <c r="E22" s="20">
        <v>1045.52</v>
      </c>
      <c r="F22" s="9" t="s">
        <v>60</v>
      </c>
    </row>
    <row r="23" spans="1:6" ht="15">
      <c r="A23" s="6" t="s">
        <v>20</v>
      </c>
      <c r="B23" s="6" t="s">
        <v>21</v>
      </c>
      <c r="C23" s="6" t="s">
        <v>58</v>
      </c>
      <c r="D23" s="4" t="s">
        <v>61</v>
      </c>
      <c r="E23" s="20">
        <v>708.72</v>
      </c>
      <c r="F23" s="9" t="s">
        <v>60</v>
      </c>
    </row>
    <row r="24" spans="1:6" ht="15">
      <c r="A24" s="2" t="s">
        <v>62</v>
      </c>
      <c r="B24" s="6" t="s">
        <v>63</v>
      </c>
      <c r="C24" s="6" t="s">
        <v>42</v>
      </c>
      <c r="D24" s="10" t="s">
        <v>134</v>
      </c>
      <c r="E24" s="20">
        <v>741.41</v>
      </c>
      <c r="F24" s="6" t="s">
        <v>64</v>
      </c>
    </row>
    <row r="25" spans="1:6" ht="15">
      <c r="A25" s="6" t="s">
        <v>65</v>
      </c>
      <c r="B25" s="2" t="s">
        <v>66</v>
      </c>
      <c r="C25" s="6" t="s">
        <v>42</v>
      </c>
      <c r="D25" s="10" t="s">
        <v>134</v>
      </c>
      <c r="E25" s="20">
        <v>741.41</v>
      </c>
      <c r="F25" s="6" t="s">
        <v>64</v>
      </c>
    </row>
    <row r="26" spans="1:6" ht="15">
      <c r="A26" s="6" t="s">
        <v>15</v>
      </c>
      <c r="B26" s="6" t="s">
        <v>16</v>
      </c>
      <c r="C26" s="6" t="s">
        <v>42</v>
      </c>
      <c r="D26" s="10" t="s">
        <v>134</v>
      </c>
      <c r="E26" s="20">
        <v>741.41</v>
      </c>
      <c r="F26" s="6" t="s">
        <v>64</v>
      </c>
    </row>
    <row r="27" spans="1:6" ht="15">
      <c r="A27" s="6" t="s">
        <v>24</v>
      </c>
      <c r="B27" s="2" t="s">
        <v>1</v>
      </c>
      <c r="C27" s="6" t="s">
        <v>2</v>
      </c>
      <c r="D27" s="4" t="s">
        <v>67</v>
      </c>
      <c r="E27" s="19">
        <v>810.6</v>
      </c>
      <c r="F27" s="9" t="s">
        <v>68</v>
      </c>
    </row>
    <row r="28" spans="1:6" ht="15">
      <c r="A28" s="6" t="s">
        <v>7</v>
      </c>
      <c r="B28" s="2" t="s">
        <v>8</v>
      </c>
      <c r="C28" s="6" t="s">
        <v>42</v>
      </c>
      <c r="D28" s="4" t="s">
        <v>69</v>
      </c>
      <c r="E28" s="20">
        <v>1519.42</v>
      </c>
      <c r="F28" s="9" t="s">
        <v>70</v>
      </c>
    </row>
    <row r="29" spans="1:6" ht="15">
      <c r="A29" s="6" t="s">
        <v>40</v>
      </c>
      <c r="B29" s="6" t="s">
        <v>41</v>
      </c>
      <c r="C29" s="6" t="s">
        <v>42</v>
      </c>
      <c r="D29" s="4" t="s">
        <v>71</v>
      </c>
      <c r="E29" s="20">
        <v>1329.11</v>
      </c>
      <c r="F29" s="9" t="s">
        <v>72</v>
      </c>
    </row>
    <row r="30" spans="1:6" ht="15">
      <c r="A30" s="6" t="s">
        <v>47</v>
      </c>
      <c r="B30" s="2" t="s">
        <v>48</v>
      </c>
      <c r="C30" s="6" t="s">
        <v>42</v>
      </c>
      <c r="D30" s="4" t="s">
        <v>71</v>
      </c>
      <c r="E30" s="20">
        <v>1048.61</v>
      </c>
      <c r="F30" s="7" t="s">
        <v>72</v>
      </c>
    </row>
    <row r="31" spans="1:6" ht="15">
      <c r="A31" s="6" t="s">
        <v>73</v>
      </c>
      <c r="B31" s="2" t="s">
        <v>74</v>
      </c>
      <c r="C31" s="6" t="s">
        <v>42</v>
      </c>
      <c r="D31" s="4" t="s">
        <v>132</v>
      </c>
      <c r="E31" s="20">
        <f>610.73+163.53</f>
        <v>774.26</v>
      </c>
      <c r="F31" s="7" t="s">
        <v>75</v>
      </c>
    </row>
    <row r="32" spans="1:7" ht="15">
      <c r="A32" s="6" t="s">
        <v>24</v>
      </c>
      <c r="B32" s="2" t="s">
        <v>1</v>
      </c>
      <c r="C32" s="6" t="s">
        <v>42</v>
      </c>
      <c r="D32" s="4" t="s">
        <v>133</v>
      </c>
      <c r="E32" s="20">
        <v>946.49</v>
      </c>
      <c r="F32" s="7" t="s">
        <v>75</v>
      </c>
      <c r="G32" s="11" t="s">
        <v>111</v>
      </c>
    </row>
    <row r="33" spans="1:6" ht="15">
      <c r="A33" s="6" t="s">
        <v>7</v>
      </c>
      <c r="B33" s="2" t="s">
        <v>8</v>
      </c>
      <c r="C33" s="6" t="s">
        <v>42</v>
      </c>
      <c r="D33" s="4" t="s">
        <v>133</v>
      </c>
      <c r="E33" s="20">
        <v>946.49</v>
      </c>
      <c r="F33" s="7" t="s">
        <v>75</v>
      </c>
    </row>
    <row r="34" spans="1:6" ht="15">
      <c r="A34" s="6" t="s">
        <v>76</v>
      </c>
      <c r="B34" s="6" t="s">
        <v>52</v>
      </c>
      <c r="C34" s="6" t="s">
        <v>55</v>
      </c>
      <c r="D34" s="4" t="s">
        <v>129</v>
      </c>
      <c r="E34" s="20">
        <v>854.47</v>
      </c>
      <c r="F34" s="6" t="s">
        <v>77</v>
      </c>
    </row>
    <row r="35" spans="1:6" ht="15">
      <c r="A35" s="6" t="s">
        <v>78</v>
      </c>
      <c r="B35" s="6" t="s">
        <v>52</v>
      </c>
      <c r="C35" s="6" t="s">
        <v>55</v>
      </c>
      <c r="D35" s="4" t="s">
        <v>130</v>
      </c>
      <c r="E35" s="20">
        <v>641.85</v>
      </c>
      <c r="F35" s="6" t="s">
        <v>77</v>
      </c>
    </row>
    <row r="36" spans="1:6" ht="15">
      <c r="A36" s="6" t="s">
        <v>79</v>
      </c>
      <c r="B36" s="6" t="s">
        <v>41</v>
      </c>
      <c r="C36" s="6" t="s">
        <v>55</v>
      </c>
      <c r="D36" s="4" t="s">
        <v>130</v>
      </c>
      <c r="E36" s="20">
        <v>512.01</v>
      </c>
      <c r="F36" s="6" t="s">
        <v>77</v>
      </c>
    </row>
    <row r="37" spans="1:7" ht="15">
      <c r="A37" s="6" t="s">
        <v>80</v>
      </c>
      <c r="B37" s="6" t="s">
        <v>52</v>
      </c>
      <c r="C37" s="6" t="s">
        <v>55</v>
      </c>
      <c r="D37" s="4" t="s">
        <v>128</v>
      </c>
      <c r="E37" s="20">
        <v>990.63</v>
      </c>
      <c r="F37" s="6" t="s">
        <v>77</v>
      </c>
      <c r="G37" s="12"/>
    </row>
    <row r="38" spans="1:6" ht="15">
      <c r="A38" s="6" t="s">
        <v>81</v>
      </c>
      <c r="B38" s="6" t="s">
        <v>52</v>
      </c>
      <c r="C38" s="6" t="s">
        <v>55</v>
      </c>
      <c r="D38" s="4" t="s">
        <v>127</v>
      </c>
      <c r="E38" s="20">
        <v>384.93</v>
      </c>
      <c r="F38" s="6" t="s">
        <v>77</v>
      </c>
    </row>
    <row r="39" spans="1:6" ht="15">
      <c r="A39" s="13" t="s">
        <v>73</v>
      </c>
      <c r="B39" s="2" t="s">
        <v>74</v>
      </c>
      <c r="C39" s="13" t="s">
        <v>42</v>
      </c>
      <c r="D39" s="14" t="s">
        <v>121</v>
      </c>
      <c r="E39" s="20">
        <v>1492.29</v>
      </c>
      <c r="F39" s="7" t="s">
        <v>82</v>
      </c>
    </row>
    <row r="40" spans="1:6" ht="15">
      <c r="A40" s="6" t="s">
        <v>83</v>
      </c>
      <c r="B40" s="4" t="s">
        <v>52</v>
      </c>
      <c r="C40" s="4" t="s">
        <v>2</v>
      </c>
      <c r="D40" s="15" t="s">
        <v>117</v>
      </c>
      <c r="E40" s="20">
        <v>850.82</v>
      </c>
      <c r="F40" s="7" t="s">
        <v>84</v>
      </c>
    </row>
    <row r="41" spans="1:6" ht="15">
      <c r="A41" s="6" t="s">
        <v>24</v>
      </c>
      <c r="B41" s="2" t="s">
        <v>1</v>
      </c>
      <c r="C41" s="4" t="s">
        <v>126</v>
      </c>
      <c r="D41" s="4" t="s">
        <v>122</v>
      </c>
      <c r="E41" s="20">
        <v>719.9</v>
      </c>
      <c r="F41" s="7" t="s">
        <v>85</v>
      </c>
    </row>
    <row r="42" spans="1:6" ht="15">
      <c r="A42" s="6" t="s">
        <v>24</v>
      </c>
      <c r="B42" s="2" t="s">
        <v>1</v>
      </c>
      <c r="C42" s="4" t="s">
        <v>86</v>
      </c>
      <c r="D42" s="4" t="s">
        <v>118</v>
      </c>
      <c r="E42" s="20">
        <v>1999.53</v>
      </c>
      <c r="F42" s="7" t="s">
        <v>87</v>
      </c>
    </row>
    <row r="43" spans="1:6" ht="15">
      <c r="A43" s="6" t="s">
        <v>24</v>
      </c>
      <c r="B43" s="2" t="s">
        <v>1</v>
      </c>
      <c r="C43" s="4" t="s">
        <v>2</v>
      </c>
      <c r="D43" s="4" t="s">
        <v>117</v>
      </c>
      <c r="E43" s="20">
        <v>574.82</v>
      </c>
      <c r="F43" s="7" t="s">
        <v>88</v>
      </c>
    </row>
    <row r="44" spans="1:6" ht="15">
      <c r="A44" s="6" t="s">
        <v>24</v>
      </c>
      <c r="B44" s="2" t="s">
        <v>1</v>
      </c>
      <c r="C44" s="4" t="s">
        <v>125</v>
      </c>
      <c r="D44" s="4" t="s">
        <v>124</v>
      </c>
      <c r="E44" s="20">
        <f>848.9+497</f>
        <v>1345.9</v>
      </c>
      <c r="F44" s="7" t="s">
        <v>89</v>
      </c>
    </row>
    <row r="45" spans="1:6" ht="15">
      <c r="A45" s="6" t="s">
        <v>90</v>
      </c>
      <c r="B45" s="4" t="s">
        <v>119</v>
      </c>
      <c r="C45" s="4" t="s">
        <v>42</v>
      </c>
      <c r="D45" s="4" t="s">
        <v>120</v>
      </c>
      <c r="E45" s="20">
        <v>1297.89</v>
      </c>
      <c r="F45" s="7" t="s">
        <v>82</v>
      </c>
    </row>
    <row r="46" spans="1:6" ht="15">
      <c r="A46" s="6" t="s">
        <v>7</v>
      </c>
      <c r="B46" s="2" t="s">
        <v>8</v>
      </c>
      <c r="C46" s="6" t="s">
        <v>91</v>
      </c>
      <c r="D46" s="6" t="s">
        <v>92</v>
      </c>
      <c r="E46" s="20">
        <v>1113.45</v>
      </c>
      <c r="F46" s="7" t="s">
        <v>93</v>
      </c>
    </row>
    <row r="47" spans="1:6" ht="15">
      <c r="A47" s="6" t="s">
        <v>94</v>
      </c>
      <c r="B47" s="4" t="s">
        <v>52</v>
      </c>
      <c r="C47" s="4" t="s">
        <v>126</v>
      </c>
      <c r="D47" s="6" t="s">
        <v>123</v>
      </c>
      <c r="E47" s="20">
        <v>719.9</v>
      </c>
      <c r="F47" s="7" t="s">
        <v>85</v>
      </c>
    </row>
    <row r="48" spans="1:6" ht="15">
      <c r="A48" s="6" t="s">
        <v>47</v>
      </c>
      <c r="B48" s="2" t="s">
        <v>48</v>
      </c>
      <c r="C48" s="4" t="s">
        <v>126</v>
      </c>
      <c r="D48" s="6" t="s">
        <v>123</v>
      </c>
      <c r="E48" s="20">
        <v>719.9</v>
      </c>
      <c r="F48" s="7" t="s">
        <v>85</v>
      </c>
    </row>
    <row r="49" spans="1:6" ht="15">
      <c r="A49" s="6" t="s">
        <v>20</v>
      </c>
      <c r="B49" s="6" t="s">
        <v>21</v>
      </c>
      <c r="C49" s="6" t="s">
        <v>2</v>
      </c>
      <c r="D49" s="6" t="s">
        <v>95</v>
      </c>
      <c r="E49" s="20">
        <v>501.22</v>
      </c>
      <c r="F49" s="7" t="s">
        <v>96</v>
      </c>
    </row>
    <row r="50" spans="1:6" ht="15">
      <c r="A50" s="6" t="s">
        <v>24</v>
      </c>
      <c r="B50" s="2" t="s">
        <v>1</v>
      </c>
      <c r="C50" s="6" t="s">
        <v>42</v>
      </c>
      <c r="D50" s="6" t="s">
        <v>113</v>
      </c>
      <c r="E50" s="20">
        <v>549.59</v>
      </c>
      <c r="F50" s="7" t="s">
        <v>112</v>
      </c>
    </row>
    <row r="51" spans="1:6" ht="15">
      <c r="A51" s="6" t="s">
        <v>24</v>
      </c>
      <c r="B51" s="2" t="s">
        <v>1</v>
      </c>
      <c r="C51" s="4" t="s">
        <v>30</v>
      </c>
      <c r="D51" s="4" t="s">
        <v>114</v>
      </c>
      <c r="E51" s="20">
        <v>679.23</v>
      </c>
      <c r="F51" s="5" t="s">
        <v>100</v>
      </c>
    </row>
    <row r="52" spans="1:6" ht="15">
      <c r="A52" s="6" t="s">
        <v>24</v>
      </c>
      <c r="B52" s="2" t="s">
        <v>1</v>
      </c>
      <c r="C52" s="6" t="s">
        <v>116</v>
      </c>
      <c r="D52" s="6" t="s">
        <v>97</v>
      </c>
      <c r="E52" s="20">
        <v>3338.78</v>
      </c>
      <c r="F52" s="9" t="s">
        <v>98</v>
      </c>
    </row>
    <row r="53" spans="1:6" ht="15">
      <c r="A53" s="6" t="s">
        <v>7</v>
      </c>
      <c r="B53" s="2" t="s">
        <v>8</v>
      </c>
      <c r="C53" s="4" t="s">
        <v>30</v>
      </c>
      <c r="D53" s="6" t="s">
        <v>99</v>
      </c>
      <c r="E53" s="20">
        <v>860.45</v>
      </c>
      <c r="F53" s="7" t="s">
        <v>100</v>
      </c>
    </row>
    <row r="54" spans="1:6" ht="15">
      <c r="A54" s="6" t="s">
        <v>39</v>
      </c>
      <c r="B54" s="6" t="s">
        <v>101</v>
      </c>
      <c r="C54" s="6" t="s">
        <v>42</v>
      </c>
      <c r="D54" s="6" t="s">
        <v>115</v>
      </c>
      <c r="E54" s="20">
        <v>1146.48</v>
      </c>
      <c r="F54" s="7" t="s">
        <v>102</v>
      </c>
    </row>
    <row r="55" spans="1:6" ht="15">
      <c r="A55" s="6" t="s">
        <v>39</v>
      </c>
      <c r="B55" s="6" t="s">
        <v>29</v>
      </c>
      <c r="C55" s="4" t="s">
        <v>42</v>
      </c>
      <c r="D55" s="6" t="s">
        <v>131</v>
      </c>
      <c r="E55" s="20">
        <v>1408.03</v>
      </c>
      <c r="F55" s="7" t="s">
        <v>103</v>
      </c>
    </row>
    <row r="56" spans="1:6" ht="15">
      <c r="A56" s="6" t="s">
        <v>45</v>
      </c>
      <c r="B56" s="6" t="s">
        <v>46</v>
      </c>
      <c r="C56" s="4" t="s">
        <v>42</v>
      </c>
      <c r="D56" s="6" t="s">
        <v>115</v>
      </c>
      <c r="E56" s="20">
        <v>1193.95</v>
      </c>
      <c r="F56" s="7" t="s">
        <v>102</v>
      </c>
    </row>
    <row r="57" spans="1:6" ht="15">
      <c r="A57" s="6" t="s">
        <v>104</v>
      </c>
      <c r="B57" s="6" t="s">
        <v>21</v>
      </c>
      <c r="C57" s="4" t="s">
        <v>42</v>
      </c>
      <c r="D57" s="6" t="s">
        <v>131</v>
      </c>
      <c r="E57" s="20">
        <v>1408.03</v>
      </c>
      <c r="F57" s="7" t="s">
        <v>103</v>
      </c>
    </row>
    <row r="58" spans="1:6" ht="15">
      <c r="A58" s="6" t="s">
        <v>104</v>
      </c>
      <c r="B58" s="6" t="s">
        <v>21</v>
      </c>
      <c r="C58" s="4" t="s">
        <v>30</v>
      </c>
      <c r="D58" s="6" t="s">
        <v>99</v>
      </c>
      <c r="E58" s="20">
        <v>860.45</v>
      </c>
      <c r="F58" s="7" t="s">
        <v>100</v>
      </c>
    </row>
    <row r="59" spans="1:6" ht="15">
      <c r="A59" s="16" t="s">
        <v>141</v>
      </c>
      <c r="B59" s="16" t="s">
        <v>29</v>
      </c>
      <c r="C59" s="4" t="s">
        <v>143</v>
      </c>
      <c r="D59" s="16" t="s">
        <v>142</v>
      </c>
      <c r="E59" s="21">
        <v>418.89</v>
      </c>
      <c r="F59" s="17" t="s">
        <v>144</v>
      </c>
    </row>
    <row r="60" spans="1:6" ht="15">
      <c r="A60" s="16" t="s">
        <v>24</v>
      </c>
      <c r="B60" s="16" t="s">
        <v>1</v>
      </c>
      <c r="C60" s="4" t="s">
        <v>143</v>
      </c>
      <c r="D60" s="16" t="s">
        <v>145</v>
      </c>
      <c r="E60" s="21">
        <v>1253.41</v>
      </c>
      <c r="F60" s="17" t="s">
        <v>146</v>
      </c>
    </row>
    <row r="61" spans="1:6" ht="15">
      <c r="A61" s="16" t="s">
        <v>140</v>
      </c>
      <c r="B61" s="16" t="s">
        <v>29</v>
      </c>
      <c r="C61" s="4" t="s">
        <v>143</v>
      </c>
      <c r="D61" s="16" t="s">
        <v>147</v>
      </c>
      <c r="E61" s="21">
        <v>956.41</v>
      </c>
      <c r="F61" s="17" t="s">
        <v>148</v>
      </c>
    </row>
    <row r="62" spans="1:6" ht="15">
      <c r="A62" s="16" t="s">
        <v>139</v>
      </c>
      <c r="B62" s="16" t="s">
        <v>50</v>
      </c>
      <c r="C62" s="4" t="s">
        <v>143</v>
      </c>
      <c r="D62" s="18" t="s">
        <v>149</v>
      </c>
      <c r="E62" s="21">
        <v>1373.31</v>
      </c>
      <c r="F62" s="17" t="s">
        <v>150</v>
      </c>
    </row>
    <row r="63" spans="1:6" ht="15">
      <c r="A63" s="16" t="s">
        <v>73</v>
      </c>
      <c r="B63" s="2" t="s">
        <v>74</v>
      </c>
      <c r="C63" s="4" t="s">
        <v>143</v>
      </c>
      <c r="D63" s="16" t="s">
        <v>151</v>
      </c>
      <c r="E63" s="21">
        <v>867.81</v>
      </c>
      <c r="F63" s="17" t="s">
        <v>152</v>
      </c>
    </row>
    <row r="64" spans="1:6" ht="15">
      <c r="A64" s="16" t="s">
        <v>90</v>
      </c>
      <c r="B64" s="4" t="s">
        <v>119</v>
      </c>
      <c r="C64" s="4" t="s">
        <v>143</v>
      </c>
      <c r="D64" s="16" t="s">
        <v>151</v>
      </c>
      <c r="E64" s="21">
        <v>867.81</v>
      </c>
      <c r="F64" s="17" t="s">
        <v>152</v>
      </c>
    </row>
    <row r="65" spans="1:6" ht="15">
      <c r="A65" s="16" t="s">
        <v>138</v>
      </c>
      <c r="B65" s="16" t="s">
        <v>1</v>
      </c>
      <c r="C65" s="4" t="s">
        <v>153</v>
      </c>
      <c r="D65" s="18">
        <v>43077</v>
      </c>
      <c r="E65" s="21">
        <v>717.99</v>
      </c>
      <c r="F65" s="17" t="s">
        <v>154</v>
      </c>
    </row>
    <row r="66" spans="1:6" ht="15">
      <c r="A66" s="16" t="s">
        <v>138</v>
      </c>
      <c r="B66" s="16" t="s">
        <v>1</v>
      </c>
      <c r="C66" s="4" t="s">
        <v>155</v>
      </c>
      <c r="D66" s="18">
        <v>43056</v>
      </c>
      <c r="E66" s="21">
        <v>681.87</v>
      </c>
      <c r="F66" s="17" t="s">
        <v>156</v>
      </c>
    </row>
    <row r="67" spans="1:6" ht="15">
      <c r="A67" s="16" t="s">
        <v>138</v>
      </c>
      <c r="B67" s="16" t="s">
        <v>1</v>
      </c>
      <c r="C67" s="4" t="s">
        <v>158</v>
      </c>
      <c r="D67" s="18" t="s">
        <v>157</v>
      </c>
      <c r="E67" s="21">
        <v>1343.07</v>
      </c>
      <c r="F67" s="17" t="s">
        <v>159</v>
      </c>
    </row>
    <row r="68" spans="1:6" ht="15">
      <c r="A68" s="16" t="s">
        <v>139</v>
      </c>
      <c r="B68" s="16" t="s">
        <v>50</v>
      </c>
      <c r="C68" s="4" t="s">
        <v>158</v>
      </c>
      <c r="D68" s="18" t="s">
        <v>160</v>
      </c>
      <c r="E68" s="21">
        <v>1128.27</v>
      </c>
      <c r="F68" s="17" t="s">
        <v>159</v>
      </c>
    </row>
    <row r="69" spans="1:6" ht="15.75" thickBot="1">
      <c r="A69" s="23" t="s">
        <v>138</v>
      </c>
      <c r="B69" s="23" t="s">
        <v>1</v>
      </c>
      <c r="C69" s="24" t="s">
        <v>143</v>
      </c>
      <c r="D69" s="25">
        <v>43067</v>
      </c>
      <c r="E69" s="26">
        <v>1545.69</v>
      </c>
      <c r="F69" s="27" t="s">
        <v>161</v>
      </c>
    </row>
    <row r="70" spans="1:6" s="36" customFormat="1" ht="19.5" thickBot="1">
      <c r="A70" s="31"/>
      <c r="B70" s="32"/>
      <c r="C70" s="33" t="s">
        <v>162</v>
      </c>
      <c r="D70" s="33"/>
      <c r="E70" s="34">
        <f>SUM(E2:E69)</f>
        <v>71630.78000000001</v>
      </c>
      <c r="F70" s="35"/>
    </row>
  </sheetData>
  <sheetProtection/>
  <mergeCells count="1">
    <mergeCell ref="C70:D7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atendimento_pf</dc:creator>
  <cp:keywords/>
  <dc:description/>
  <cp:lastModifiedBy>CMRV</cp:lastModifiedBy>
  <dcterms:created xsi:type="dcterms:W3CDTF">2017-09-27T15:53:54Z</dcterms:created>
  <dcterms:modified xsi:type="dcterms:W3CDTF">2018-05-09T14:18:15Z</dcterms:modified>
  <cp:category/>
  <cp:version/>
  <cp:contentType/>
  <cp:contentStatus/>
</cp:coreProperties>
</file>